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200" windowHeight="11865"/>
  </bookViews>
  <sheets>
    <sheet name="기준요금" sheetId="4" r:id="rId1"/>
  </sheets>
  <calcPr calcId="124519"/>
</workbook>
</file>

<file path=xl/calcChain.xml><?xml version="1.0" encoding="utf-8"?>
<calcChain xmlns="http://schemas.openxmlformats.org/spreadsheetml/2006/main">
  <c r="H18" i="4"/>
  <c r="H16"/>
  <c r="F16"/>
  <c r="G16" s="1"/>
  <c r="H15"/>
  <c r="F15"/>
  <c r="G15" s="1"/>
  <c r="H14"/>
  <c r="G14"/>
  <c r="F14"/>
  <c r="H13"/>
  <c r="F13"/>
  <c r="G13" s="1"/>
  <c r="H11"/>
  <c r="G11"/>
  <c r="F11"/>
  <c r="H10"/>
  <c r="F10"/>
  <c r="G10" s="1"/>
  <c r="H9"/>
  <c r="F9"/>
  <c r="G9" s="1"/>
  <c r="H8"/>
  <c r="F8"/>
  <c r="G8" s="1"/>
  <c r="H7"/>
  <c r="F7"/>
  <c r="G7" s="1"/>
</calcChain>
</file>

<file path=xl/sharedStrings.xml><?xml version="1.0" encoding="utf-8"?>
<sst xmlns="http://schemas.openxmlformats.org/spreadsheetml/2006/main" count="95" uniqueCount="57">
  <si>
    <t xml:space="preserve">             대 표 차 량 대 여 요 금 표</t>
    <phoneticPr fontId="1" type="noConversion"/>
  </si>
  <si>
    <t>구 분</t>
    <phoneticPr fontId="1" type="noConversion"/>
  </si>
  <si>
    <t>차      종</t>
    <phoneticPr fontId="1" type="noConversion"/>
  </si>
  <si>
    <t>배 기 량</t>
    <phoneticPr fontId="1" type="noConversion"/>
  </si>
  <si>
    <t>대 여 료 / 대 여 일 수</t>
    <phoneticPr fontId="1" type="noConversion"/>
  </si>
  <si>
    <t>추가요금</t>
    <phoneticPr fontId="1" type="noConversion"/>
  </si>
  <si>
    <t>보 험 료</t>
    <phoneticPr fontId="1" type="noConversion"/>
  </si>
  <si>
    <t>연  료</t>
    <phoneticPr fontId="1" type="noConversion"/>
  </si>
  <si>
    <t>면허종류</t>
    <phoneticPr fontId="1" type="noConversion"/>
  </si>
  <si>
    <t>운전경력</t>
    <phoneticPr fontId="1" type="noConversion"/>
  </si>
  <si>
    <t>승차정원</t>
    <phoneticPr fontId="1" type="noConversion"/>
  </si>
  <si>
    <t>비     고</t>
    <phoneticPr fontId="1" type="noConversion"/>
  </si>
  <si>
    <t>( CC )</t>
    <phoneticPr fontId="1" type="noConversion"/>
  </si>
  <si>
    <t>1 일</t>
    <phoneticPr fontId="1" type="noConversion"/>
  </si>
  <si>
    <t>2 일</t>
    <phoneticPr fontId="1" type="noConversion"/>
  </si>
  <si>
    <t>3 일</t>
    <phoneticPr fontId="1" type="noConversion"/>
  </si>
  <si>
    <t>(시간당)</t>
    <phoneticPr fontId="1" type="noConversion"/>
  </si>
  <si>
    <t>(자차선택)</t>
    <phoneticPr fontId="1" type="noConversion"/>
  </si>
  <si>
    <t>승 용 차</t>
    <phoneticPr fontId="1" type="noConversion"/>
  </si>
  <si>
    <t>경  차</t>
    <phoneticPr fontId="1" type="noConversion"/>
  </si>
  <si>
    <t>모닝, 스파크, 아토스</t>
    <phoneticPr fontId="1" type="noConversion"/>
  </si>
  <si>
    <t>휘발류</t>
    <phoneticPr fontId="1" type="noConversion"/>
  </si>
  <si>
    <t>2종보통</t>
    <phoneticPr fontId="1" type="noConversion"/>
  </si>
  <si>
    <t>1년이상</t>
    <phoneticPr fontId="1" type="noConversion"/>
  </si>
  <si>
    <t>5인승</t>
    <phoneticPr fontId="1" type="noConversion"/>
  </si>
  <si>
    <t>24시간 기준 금액</t>
    <phoneticPr fontId="1" type="noConversion"/>
  </si>
  <si>
    <t>소  형</t>
    <phoneticPr fontId="1" type="noConversion"/>
  </si>
  <si>
    <t>엑센트, 뉴 프라이드</t>
    <phoneticPr fontId="1" type="noConversion"/>
  </si>
  <si>
    <t>"</t>
    <phoneticPr fontId="1" type="noConversion"/>
  </si>
  <si>
    <t>준중형</t>
    <phoneticPr fontId="1" type="noConversion"/>
  </si>
  <si>
    <t>아반떼MD, K3</t>
    <phoneticPr fontId="1" type="noConversion"/>
  </si>
  <si>
    <t>중   형</t>
    <phoneticPr fontId="1" type="noConversion"/>
  </si>
  <si>
    <t xml:space="preserve">YF쏘나타, K5 </t>
    <phoneticPr fontId="1" type="noConversion"/>
  </si>
  <si>
    <t>LPG</t>
    <phoneticPr fontId="1" type="noConversion"/>
  </si>
  <si>
    <t>대   형</t>
    <phoneticPr fontId="1" type="noConversion"/>
  </si>
  <si>
    <t>그랜저HG300, K7</t>
    <phoneticPr fontId="1" type="noConversion"/>
  </si>
  <si>
    <t>1종보통</t>
    <phoneticPr fontId="1" type="noConversion"/>
  </si>
  <si>
    <t>승 합 차</t>
    <phoneticPr fontId="1" type="noConversion"/>
  </si>
  <si>
    <t xml:space="preserve">그랜드 스타렉스 </t>
    <phoneticPr fontId="1" type="noConversion"/>
  </si>
  <si>
    <t>경유</t>
    <phoneticPr fontId="1" type="noConversion"/>
  </si>
  <si>
    <t>12인승</t>
    <phoneticPr fontId="1" type="noConversion"/>
  </si>
  <si>
    <t>당일 기준 금액</t>
    <phoneticPr fontId="1" type="noConversion"/>
  </si>
  <si>
    <t>그랜드 카니발 9</t>
    <phoneticPr fontId="1" type="noConversion"/>
  </si>
  <si>
    <t>9인승</t>
    <phoneticPr fontId="1" type="noConversion"/>
  </si>
  <si>
    <t>그랜드 카니발 11</t>
    <phoneticPr fontId="1" type="noConversion"/>
  </si>
  <si>
    <t>11인승</t>
    <phoneticPr fontId="1" type="noConversion"/>
  </si>
  <si>
    <t>그랜드 카니발 하이리무진</t>
    <phoneticPr fontId="1" type="noConversion"/>
  </si>
  <si>
    <t>캠 핑 카</t>
    <phoneticPr fontId="1" type="noConversion"/>
  </si>
  <si>
    <t>G. 스타렉스 벤택 라쿤 팝</t>
    <phoneticPr fontId="1" type="noConversion"/>
  </si>
  <si>
    <t>협의</t>
    <phoneticPr fontId="1" type="noConversion"/>
  </si>
  <si>
    <t>기 타 특 이 사 항</t>
    <phoneticPr fontId="1" type="noConversion"/>
  </si>
  <si>
    <t xml:space="preserve">  1. 옵션 : 네비게이션(매립), 후방카메라, 후방센서, 블랙박스 등 포함가격임.</t>
    <phoneticPr fontId="1" type="noConversion"/>
  </si>
  <si>
    <t xml:space="preserve">  2. 보험 : 대인, 대물, 자손, 자차보험(선택) 가입</t>
    <phoneticPr fontId="1" type="noConversion"/>
  </si>
  <si>
    <t xml:space="preserve">  3. 부가세 : 별 도 ( 세금 계산서 발행 시 )</t>
  </si>
  <si>
    <t xml:space="preserve">  4. 상기 요금은 평일(주중)기준이며, 기타 휴일(주말) 및 장기 대여요금은 협의</t>
    <phoneticPr fontId="1" type="noConversion"/>
  </si>
  <si>
    <t xml:space="preserve">  5. 상기 이외 차종의  대여요금은 협의 </t>
    <phoneticPr fontId="1" type="noConversion"/>
  </si>
  <si>
    <t xml:space="preserve">     예) 수입차(벤츠, BMW, 폭스바겐, 아우디, 볼보, 도요타, 렉서스 등), 그 외 국산차 전 차종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</si>
</sst>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B050"/>
      <name val="맑은 고딕"/>
      <family val="3"/>
      <charset val="129"/>
      <scheme val="minor"/>
    </font>
    <font>
      <sz val="11"/>
      <color rgb="FF00B05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3" borderId="12" xfId="0" applyNumberFormat="1" applyFont="1" applyFill="1" applyBorder="1" applyAlignment="1">
      <alignment horizontal="center" vertical="center"/>
    </xf>
    <xf numFmtId="176" fontId="5" fillId="3" borderId="13" xfId="0" applyNumberFormat="1" applyFont="1" applyFill="1" applyBorder="1" applyAlignment="1">
      <alignment horizontal="center" vertical="center"/>
    </xf>
    <xf numFmtId="176" fontId="5" fillId="3" borderId="14" xfId="0" applyNumberFormat="1" applyFont="1" applyFill="1" applyBorder="1" applyAlignment="1">
      <alignment horizontal="center" vertical="center"/>
    </xf>
    <xf numFmtId="176" fontId="5" fillId="3" borderId="15" xfId="0" applyNumberFormat="1" applyFont="1" applyFill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176" fontId="5" fillId="3" borderId="19" xfId="0" applyNumberFormat="1" applyFont="1" applyFill="1" applyBorder="1" applyAlignment="1">
      <alignment horizontal="center" vertical="center"/>
    </xf>
    <xf numFmtId="176" fontId="5" fillId="3" borderId="20" xfId="0" applyNumberFormat="1" applyFont="1" applyFill="1" applyBorder="1" applyAlignment="1">
      <alignment horizontal="center" vertical="center"/>
    </xf>
    <xf numFmtId="176" fontId="5" fillId="3" borderId="21" xfId="0" applyNumberFormat="1" applyFont="1" applyFill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  <xf numFmtId="176" fontId="8" fillId="0" borderId="31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176" fontId="5" fillId="0" borderId="34" xfId="0" applyNumberFormat="1" applyFont="1" applyBorder="1" applyAlignment="1">
      <alignment horizontal="center" vertical="center"/>
    </xf>
    <xf numFmtId="176" fontId="5" fillId="0" borderId="35" xfId="0" applyNumberFormat="1" applyFont="1" applyBorder="1" applyAlignment="1">
      <alignment horizontal="center" vertical="center"/>
    </xf>
    <xf numFmtId="176" fontId="10" fillId="0" borderId="36" xfId="0" applyNumberFormat="1" applyFont="1" applyBorder="1" applyAlignment="1">
      <alignment horizontal="left" vertical="center"/>
    </xf>
    <xf numFmtId="176" fontId="10" fillId="0" borderId="37" xfId="0" applyNumberFormat="1" applyFont="1" applyBorder="1" applyAlignment="1">
      <alignment horizontal="left" vertical="center"/>
    </xf>
    <xf numFmtId="176" fontId="5" fillId="0" borderId="38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left" vertical="center"/>
    </xf>
    <xf numFmtId="176" fontId="10" fillId="0" borderId="40" xfId="0" applyNumberFormat="1" applyFont="1" applyBorder="1" applyAlignment="1">
      <alignment horizontal="left" vertical="center"/>
    </xf>
    <xf numFmtId="176" fontId="5" fillId="0" borderId="41" xfId="0" applyNumberFormat="1" applyFont="1" applyBorder="1" applyAlignment="1">
      <alignment horizontal="center" vertical="center"/>
    </xf>
    <xf numFmtId="176" fontId="5" fillId="0" borderId="42" xfId="0" applyNumberFormat="1" applyFont="1" applyBorder="1" applyAlignment="1">
      <alignment horizontal="center" vertical="center"/>
    </xf>
    <xf numFmtId="176" fontId="5" fillId="0" borderId="43" xfId="0" applyNumberFormat="1" applyFont="1" applyBorder="1" applyAlignment="1">
      <alignment horizontal="center" vertical="center"/>
    </xf>
    <xf numFmtId="176" fontId="10" fillId="0" borderId="44" xfId="0" applyNumberFormat="1" applyFont="1" applyBorder="1" applyAlignment="1">
      <alignment horizontal="left" vertical="center"/>
    </xf>
    <xf numFmtId="176" fontId="10" fillId="0" borderId="45" xfId="0" applyNumberFormat="1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238126</xdr:colOff>
      <xdr:row>1</xdr:row>
      <xdr:rowOff>1</xdr:rowOff>
    </xdr:from>
    <xdr:to>
      <xdr:col>3</xdr:col>
      <xdr:colOff>571500</xdr:colOff>
      <xdr:row>2</xdr:row>
      <xdr:rowOff>0</xdr:rowOff>
    </xdr:to>
    <xdr:pic>
      <xdr:nvPicPr>
        <xdr:cNvPr id="2" name="_x73209048" descr="EMB00000b944b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6" y="104776"/>
          <a:ext cx="1819274" cy="5524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D25" sqref="D25"/>
    </sheetView>
  </sheetViews>
  <sheetFormatPr defaultRowHeight="16.5"/>
  <cols>
    <col min="1" max="2" width="5.625" style="1" customWidth="1"/>
    <col min="3" max="3" width="19.5" style="1" customWidth="1"/>
    <col min="4" max="9" width="8.625" style="1" customWidth="1"/>
    <col min="10" max="10" width="8.125" style="1" customWidth="1"/>
    <col min="11" max="13" width="8.625" style="1" customWidth="1"/>
    <col min="14" max="14" width="15.875" style="1" customWidth="1"/>
    <col min="15" max="16384" width="9" style="1"/>
  </cols>
  <sheetData>
    <row r="1" spans="1:14" ht="8.25" customHeight="1"/>
    <row r="2" spans="1:14" ht="43.5" customHeight="1">
      <c r="D2" s="2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9.75" customHeight="1" thickBot="1"/>
    <row r="4" spans="1:14" s="10" customFormat="1" ht="24.95" customHeight="1">
      <c r="A4" s="3" t="s">
        <v>1</v>
      </c>
      <c r="B4" s="4" t="s">
        <v>2</v>
      </c>
      <c r="C4" s="5"/>
      <c r="D4" s="6" t="s">
        <v>3</v>
      </c>
      <c r="E4" s="7" t="s">
        <v>4</v>
      </c>
      <c r="F4" s="7"/>
      <c r="G4" s="7"/>
      <c r="H4" s="8" t="s">
        <v>5</v>
      </c>
      <c r="I4" s="8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9" t="s">
        <v>11</v>
      </c>
    </row>
    <row r="5" spans="1:14" s="10" customFormat="1" ht="24.95" customHeight="1" thickBot="1">
      <c r="A5" s="11"/>
      <c r="B5" s="12"/>
      <c r="C5" s="13"/>
      <c r="D5" s="14" t="s">
        <v>12</v>
      </c>
      <c r="E5" s="15" t="s">
        <v>13</v>
      </c>
      <c r="F5" s="15" t="s">
        <v>14</v>
      </c>
      <c r="G5" s="15" t="s">
        <v>15</v>
      </c>
      <c r="H5" s="15" t="s">
        <v>16</v>
      </c>
      <c r="I5" s="15" t="s">
        <v>17</v>
      </c>
      <c r="J5" s="16"/>
      <c r="K5" s="16"/>
      <c r="L5" s="16"/>
      <c r="M5" s="16"/>
      <c r="N5" s="17"/>
    </row>
    <row r="6" spans="1:14" ht="23.1" customHeight="1" thickTop="1">
      <c r="A6" s="18" t="s">
        <v>18</v>
      </c>
      <c r="B6" s="19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3"/>
    </row>
    <row r="7" spans="1:14" s="31" customFormat="1" ht="21.95" customHeight="1">
      <c r="A7" s="24">
        <v>1</v>
      </c>
      <c r="B7" s="25" t="s">
        <v>19</v>
      </c>
      <c r="C7" s="26" t="s">
        <v>20</v>
      </c>
      <c r="D7" s="27">
        <v>1000</v>
      </c>
      <c r="E7" s="28">
        <v>50000</v>
      </c>
      <c r="F7" s="29">
        <f>E7+E7-10000</f>
        <v>90000</v>
      </c>
      <c r="G7" s="29">
        <f>F7+E7-10000</f>
        <v>130000</v>
      </c>
      <c r="H7" s="29">
        <f>E7*0.1</f>
        <v>5000</v>
      </c>
      <c r="I7" s="28">
        <v>10000</v>
      </c>
      <c r="J7" s="29" t="s">
        <v>21</v>
      </c>
      <c r="K7" s="29" t="s">
        <v>22</v>
      </c>
      <c r="L7" s="29" t="s">
        <v>23</v>
      </c>
      <c r="M7" s="29" t="s">
        <v>24</v>
      </c>
      <c r="N7" s="30" t="s">
        <v>25</v>
      </c>
    </row>
    <row r="8" spans="1:14" s="31" customFormat="1" ht="21.95" customHeight="1">
      <c r="A8" s="32">
        <v>2</v>
      </c>
      <c r="B8" s="33" t="s">
        <v>26</v>
      </c>
      <c r="C8" s="34" t="s">
        <v>27</v>
      </c>
      <c r="D8" s="27">
        <v>1400</v>
      </c>
      <c r="E8" s="28">
        <v>60000</v>
      </c>
      <c r="F8" s="29">
        <f t="shared" ref="F8:F16" si="0">E8+E8-10000</f>
        <v>110000</v>
      </c>
      <c r="G8" s="29">
        <f t="shared" ref="G8:G16" si="1">F8+E8-10000</f>
        <v>160000</v>
      </c>
      <c r="H8" s="29">
        <f t="shared" ref="H8:H18" si="2">E8*0.1</f>
        <v>6000</v>
      </c>
      <c r="I8" s="28">
        <v>10000</v>
      </c>
      <c r="J8" s="29" t="s">
        <v>21</v>
      </c>
      <c r="K8" s="29" t="s">
        <v>22</v>
      </c>
      <c r="L8" s="29" t="s">
        <v>23</v>
      </c>
      <c r="M8" s="29" t="s">
        <v>28</v>
      </c>
      <c r="N8" s="30" t="s">
        <v>28</v>
      </c>
    </row>
    <row r="9" spans="1:14" s="31" customFormat="1" ht="21.95" customHeight="1">
      <c r="A9" s="32">
        <v>3</v>
      </c>
      <c r="B9" s="33" t="s">
        <v>29</v>
      </c>
      <c r="C9" s="34" t="s">
        <v>30</v>
      </c>
      <c r="D9" s="27">
        <v>1600</v>
      </c>
      <c r="E9" s="28">
        <v>70000</v>
      </c>
      <c r="F9" s="29">
        <f t="shared" si="0"/>
        <v>130000</v>
      </c>
      <c r="G9" s="29">
        <f t="shared" si="1"/>
        <v>190000</v>
      </c>
      <c r="H9" s="29">
        <f t="shared" si="2"/>
        <v>7000</v>
      </c>
      <c r="I9" s="28">
        <v>10000</v>
      </c>
      <c r="J9" s="29" t="s">
        <v>21</v>
      </c>
      <c r="K9" s="29" t="s">
        <v>22</v>
      </c>
      <c r="L9" s="29" t="s">
        <v>23</v>
      </c>
      <c r="M9" s="29" t="s">
        <v>28</v>
      </c>
      <c r="N9" s="30" t="s">
        <v>28</v>
      </c>
    </row>
    <row r="10" spans="1:14" s="31" customFormat="1" ht="21.95" customHeight="1">
      <c r="A10" s="32">
        <v>4</v>
      </c>
      <c r="B10" s="33" t="s">
        <v>31</v>
      </c>
      <c r="C10" s="34" t="s">
        <v>32</v>
      </c>
      <c r="D10" s="27">
        <v>2000</v>
      </c>
      <c r="E10" s="28">
        <v>80000</v>
      </c>
      <c r="F10" s="29">
        <f t="shared" si="0"/>
        <v>150000</v>
      </c>
      <c r="G10" s="29">
        <f t="shared" si="1"/>
        <v>220000</v>
      </c>
      <c r="H10" s="29">
        <f t="shared" si="2"/>
        <v>8000</v>
      </c>
      <c r="I10" s="28">
        <v>10000</v>
      </c>
      <c r="J10" s="29" t="s">
        <v>33</v>
      </c>
      <c r="K10" s="29" t="s">
        <v>22</v>
      </c>
      <c r="L10" s="29" t="s">
        <v>23</v>
      </c>
      <c r="M10" s="29" t="s">
        <v>28</v>
      </c>
      <c r="N10" s="30" t="s">
        <v>28</v>
      </c>
    </row>
    <row r="11" spans="1:14" s="31" customFormat="1" ht="21.95" customHeight="1">
      <c r="A11" s="32">
        <v>5</v>
      </c>
      <c r="B11" s="33" t="s">
        <v>34</v>
      </c>
      <c r="C11" s="34" t="s">
        <v>35</v>
      </c>
      <c r="D11" s="27">
        <v>3000</v>
      </c>
      <c r="E11" s="28">
        <v>130000</v>
      </c>
      <c r="F11" s="29">
        <f t="shared" si="0"/>
        <v>250000</v>
      </c>
      <c r="G11" s="29">
        <f t="shared" si="1"/>
        <v>370000</v>
      </c>
      <c r="H11" s="29">
        <f t="shared" si="2"/>
        <v>13000</v>
      </c>
      <c r="I11" s="28">
        <v>20000</v>
      </c>
      <c r="J11" s="29" t="s">
        <v>33</v>
      </c>
      <c r="K11" s="29" t="s">
        <v>36</v>
      </c>
      <c r="L11" s="29" t="s">
        <v>23</v>
      </c>
      <c r="M11" s="29" t="s">
        <v>28</v>
      </c>
      <c r="N11" s="30" t="s">
        <v>28</v>
      </c>
    </row>
    <row r="12" spans="1:14" ht="23.1" customHeight="1">
      <c r="A12" s="35" t="s">
        <v>37</v>
      </c>
      <c r="B12" s="36"/>
      <c r="C12" s="37"/>
      <c r="D12" s="38"/>
      <c r="E12" s="39"/>
      <c r="F12" s="40"/>
      <c r="G12" s="29"/>
      <c r="H12" s="40"/>
      <c r="I12" s="39"/>
      <c r="J12" s="40"/>
      <c r="K12" s="40"/>
      <c r="L12" s="40"/>
      <c r="M12" s="40"/>
      <c r="N12" s="41"/>
    </row>
    <row r="13" spans="1:14" s="31" customFormat="1" ht="21.95" customHeight="1">
      <c r="A13" s="32">
        <v>6</v>
      </c>
      <c r="B13" s="42" t="s">
        <v>38</v>
      </c>
      <c r="C13" s="43"/>
      <c r="D13" s="27">
        <v>2500</v>
      </c>
      <c r="E13" s="28">
        <v>100000</v>
      </c>
      <c r="F13" s="29">
        <f t="shared" si="0"/>
        <v>190000</v>
      </c>
      <c r="G13" s="29">
        <f t="shared" si="1"/>
        <v>280000</v>
      </c>
      <c r="H13" s="29">
        <f t="shared" si="2"/>
        <v>10000</v>
      </c>
      <c r="I13" s="28">
        <v>20000</v>
      </c>
      <c r="J13" s="29" t="s">
        <v>39</v>
      </c>
      <c r="K13" s="29" t="s">
        <v>36</v>
      </c>
      <c r="L13" s="29" t="s">
        <v>23</v>
      </c>
      <c r="M13" s="29" t="s">
        <v>40</v>
      </c>
      <c r="N13" s="30" t="s">
        <v>41</v>
      </c>
    </row>
    <row r="14" spans="1:14" s="31" customFormat="1" ht="21.95" customHeight="1">
      <c r="A14" s="32">
        <v>7</v>
      </c>
      <c r="B14" s="42" t="s">
        <v>42</v>
      </c>
      <c r="C14" s="43"/>
      <c r="D14" s="27">
        <v>2200</v>
      </c>
      <c r="E14" s="28">
        <v>120000</v>
      </c>
      <c r="F14" s="29">
        <f t="shared" si="0"/>
        <v>230000</v>
      </c>
      <c r="G14" s="29">
        <f t="shared" si="1"/>
        <v>340000</v>
      </c>
      <c r="H14" s="29">
        <f t="shared" si="2"/>
        <v>12000</v>
      </c>
      <c r="I14" s="28">
        <v>20000</v>
      </c>
      <c r="J14" s="29" t="s">
        <v>39</v>
      </c>
      <c r="K14" s="29" t="s">
        <v>22</v>
      </c>
      <c r="L14" s="29" t="s">
        <v>23</v>
      </c>
      <c r="M14" s="29" t="s">
        <v>43</v>
      </c>
      <c r="N14" s="30" t="s">
        <v>28</v>
      </c>
    </row>
    <row r="15" spans="1:14" s="31" customFormat="1" ht="21.95" customHeight="1">
      <c r="A15" s="32">
        <v>8</v>
      </c>
      <c r="B15" s="42" t="s">
        <v>44</v>
      </c>
      <c r="C15" s="43"/>
      <c r="D15" s="27">
        <v>2200</v>
      </c>
      <c r="E15" s="28">
        <v>120000</v>
      </c>
      <c r="F15" s="29">
        <f t="shared" si="0"/>
        <v>230000</v>
      </c>
      <c r="G15" s="29">
        <f t="shared" si="1"/>
        <v>340000</v>
      </c>
      <c r="H15" s="29">
        <f t="shared" si="2"/>
        <v>12000</v>
      </c>
      <c r="I15" s="28">
        <v>20000</v>
      </c>
      <c r="J15" s="29" t="s">
        <v>39</v>
      </c>
      <c r="K15" s="29" t="s">
        <v>36</v>
      </c>
      <c r="L15" s="29" t="s">
        <v>23</v>
      </c>
      <c r="M15" s="29" t="s">
        <v>45</v>
      </c>
      <c r="N15" s="30" t="s">
        <v>28</v>
      </c>
    </row>
    <row r="16" spans="1:14" s="31" customFormat="1" ht="21.95" customHeight="1">
      <c r="A16" s="32">
        <v>9</v>
      </c>
      <c r="B16" s="42" t="s">
        <v>46</v>
      </c>
      <c r="C16" s="43"/>
      <c r="D16" s="27">
        <v>2200</v>
      </c>
      <c r="E16" s="28">
        <v>150000</v>
      </c>
      <c r="F16" s="29">
        <f t="shared" si="0"/>
        <v>290000</v>
      </c>
      <c r="G16" s="29">
        <f t="shared" si="1"/>
        <v>430000</v>
      </c>
      <c r="H16" s="29">
        <f t="shared" si="2"/>
        <v>15000</v>
      </c>
      <c r="I16" s="28">
        <v>20000</v>
      </c>
      <c r="J16" s="29" t="s">
        <v>39</v>
      </c>
      <c r="K16" s="29" t="s">
        <v>36</v>
      </c>
      <c r="L16" s="29" t="s">
        <v>23</v>
      </c>
      <c r="M16" s="29" t="s">
        <v>43</v>
      </c>
      <c r="N16" s="30" t="s">
        <v>28</v>
      </c>
    </row>
    <row r="17" spans="1:14" ht="23.1" customHeight="1">
      <c r="A17" s="35" t="s">
        <v>47</v>
      </c>
      <c r="B17" s="36"/>
      <c r="C17" s="37"/>
      <c r="D17" s="38"/>
      <c r="E17" s="39"/>
      <c r="F17" s="40"/>
      <c r="G17" s="40"/>
      <c r="H17" s="40"/>
      <c r="I17" s="39"/>
      <c r="J17" s="40"/>
      <c r="K17" s="40"/>
      <c r="L17" s="40"/>
      <c r="M17" s="40"/>
      <c r="N17" s="41"/>
    </row>
    <row r="18" spans="1:14" s="31" customFormat="1" ht="21.95" customHeight="1">
      <c r="A18" s="44">
        <v>10</v>
      </c>
      <c r="B18" s="45" t="s">
        <v>48</v>
      </c>
      <c r="C18" s="46"/>
      <c r="D18" s="47">
        <v>2500</v>
      </c>
      <c r="E18" s="48">
        <v>170000</v>
      </c>
      <c r="F18" s="49" t="s">
        <v>49</v>
      </c>
      <c r="G18" s="49" t="s">
        <v>49</v>
      </c>
      <c r="H18" s="49">
        <f t="shared" si="2"/>
        <v>17000</v>
      </c>
      <c r="I18" s="48">
        <v>20000</v>
      </c>
      <c r="J18" s="49" t="s">
        <v>39</v>
      </c>
      <c r="K18" s="49" t="s">
        <v>22</v>
      </c>
      <c r="L18" s="49" t="s">
        <v>23</v>
      </c>
      <c r="M18" s="49" t="s">
        <v>24</v>
      </c>
      <c r="N18" s="50" t="s">
        <v>41</v>
      </c>
    </row>
    <row r="19" spans="1:14" s="31" customFormat="1" ht="21.95" customHeight="1">
      <c r="A19" s="51" t="s">
        <v>50</v>
      </c>
      <c r="B19" s="52"/>
      <c r="C19" s="53"/>
      <c r="D19" s="54" t="s">
        <v>51</v>
      </c>
      <c r="E19" s="54"/>
      <c r="F19" s="54"/>
      <c r="G19" s="54"/>
      <c r="H19" s="54"/>
      <c r="I19" s="54"/>
      <c r="J19" s="54"/>
      <c r="K19" s="54"/>
      <c r="L19" s="54"/>
      <c r="M19" s="54"/>
      <c r="N19" s="55"/>
    </row>
    <row r="20" spans="1:14" s="31" customFormat="1" ht="21.95" customHeight="1">
      <c r="A20" s="56"/>
      <c r="B20" s="57"/>
      <c r="C20" s="58"/>
      <c r="D20" s="59" t="s">
        <v>52</v>
      </c>
      <c r="E20" s="59"/>
      <c r="F20" s="59"/>
      <c r="G20" s="59"/>
      <c r="H20" s="59"/>
      <c r="I20" s="59"/>
      <c r="J20" s="59"/>
      <c r="K20" s="59"/>
      <c r="L20" s="59"/>
      <c r="M20" s="59"/>
      <c r="N20" s="60"/>
    </row>
    <row r="21" spans="1:14" s="31" customFormat="1" ht="21.95" customHeight="1">
      <c r="A21" s="56"/>
      <c r="B21" s="57"/>
      <c r="C21" s="58"/>
      <c r="D21" s="59" t="s">
        <v>53</v>
      </c>
      <c r="E21" s="59"/>
      <c r="F21" s="59"/>
      <c r="G21" s="59"/>
      <c r="H21" s="59"/>
      <c r="I21" s="59"/>
      <c r="J21" s="59"/>
      <c r="K21" s="59"/>
      <c r="L21" s="59"/>
      <c r="M21" s="59"/>
      <c r="N21" s="60"/>
    </row>
    <row r="22" spans="1:14" s="31" customFormat="1" ht="21.95" customHeight="1">
      <c r="A22" s="56"/>
      <c r="B22" s="57"/>
      <c r="C22" s="58"/>
      <c r="D22" s="59" t="s">
        <v>54</v>
      </c>
      <c r="E22" s="59"/>
      <c r="F22" s="59"/>
      <c r="G22" s="59"/>
      <c r="H22" s="59"/>
      <c r="I22" s="59"/>
      <c r="J22" s="59"/>
      <c r="K22" s="59"/>
      <c r="L22" s="59"/>
      <c r="M22" s="59"/>
      <c r="N22" s="60"/>
    </row>
    <row r="23" spans="1:14" s="31" customFormat="1" ht="21.95" customHeight="1">
      <c r="A23" s="56"/>
      <c r="B23" s="57"/>
      <c r="C23" s="58"/>
      <c r="D23" s="59" t="s">
        <v>55</v>
      </c>
      <c r="E23" s="59"/>
      <c r="F23" s="59"/>
      <c r="G23" s="59"/>
      <c r="H23" s="59"/>
      <c r="I23" s="59"/>
      <c r="J23" s="59"/>
      <c r="K23" s="59"/>
      <c r="L23" s="59"/>
      <c r="M23" s="59"/>
      <c r="N23" s="60"/>
    </row>
    <row r="24" spans="1:14" s="31" customFormat="1" ht="21.95" customHeight="1" thickBot="1">
      <c r="A24" s="61"/>
      <c r="B24" s="62"/>
      <c r="C24" s="63"/>
      <c r="D24" s="64" t="s">
        <v>56</v>
      </c>
      <c r="E24" s="64"/>
      <c r="F24" s="64"/>
      <c r="G24" s="64"/>
      <c r="H24" s="64"/>
      <c r="I24" s="64"/>
      <c r="J24" s="64"/>
      <c r="K24" s="64"/>
      <c r="L24" s="64"/>
      <c r="M24" s="64"/>
      <c r="N24" s="65"/>
    </row>
    <row r="25" spans="1:14" ht="24.95" customHeight="1"/>
    <row r="26" spans="1:14" ht="24.95" customHeight="1"/>
  </sheetData>
  <mergeCells count="24">
    <mergeCell ref="A17:C17"/>
    <mergeCell ref="B18:C18"/>
    <mergeCell ref="A19:C24"/>
    <mergeCell ref="D19:N19"/>
    <mergeCell ref="D20:N20"/>
    <mergeCell ref="D21:N21"/>
    <mergeCell ref="D22:N22"/>
    <mergeCell ref="D23:N23"/>
    <mergeCell ref="D24:N24"/>
    <mergeCell ref="A6:C6"/>
    <mergeCell ref="A12:C12"/>
    <mergeCell ref="B13:C13"/>
    <mergeCell ref="B14:C14"/>
    <mergeCell ref="B15:C15"/>
    <mergeCell ref="B16:C16"/>
    <mergeCell ref="D2:N2"/>
    <mergeCell ref="A4:A5"/>
    <mergeCell ref="B4:C5"/>
    <mergeCell ref="E4:G4"/>
    <mergeCell ref="J4:J5"/>
    <mergeCell ref="K4:K5"/>
    <mergeCell ref="L4:L5"/>
    <mergeCell ref="M4:M5"/>
    <mergeCell ref="N4:N5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기준요금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2013-09-10T06:11:46Z</dcterms:modified>
</cp:coreProperties>
</file>